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filterPrivacy="1"/>
  <bookViews>
    <workbookView xWindow="0" yWindow="0" windowWidth="22260" windowHeight="12645"/>
  </bookViews>
  <sheets>
    <sheet name="Y420 未払金のキャッシュフロー振替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26" i="1" s="1"/>
  <c r="E26" i="1" s="1"/>
  <c r="E11" i="1"/>
  <c r="C28" i="1" s="1"/>
  <c r="E28" i="1" s="1"/>
  <c r="E10" i="1"/>
  <c r="C27" i="1" s="1"/>
  <c r="E27" i="1" s="1"/>
  <c r="E12" i="1"/>
  <c r="C29" i="1" s="1"/>
  <c r="E29" i="1" s="1"/>
  <c r="E13" i="1"/>
  <c r="E14" i="1"/>
  <c r="E15" i="1"/>
  <c r="E17" i="1"/>
  <c r="C21" i="1" s="1"/>
  <c r="E21" i="1" s="1"/>
  <c r="E8" i="1"/>
  <c r="C25" i="1" s="1"/>
  <c r="E25" i="1" s="1"/>
  <c r="D16" i="1"/>
  <c r="C16" i="1"/>
  <c r="E16" i="1" l="1"/>
  <c r="C24" i="1" s="1"/>
  <c r="E24" i="1" l="1"/>
  <c r="C30" i="1"/>
</calcChain>
</file>

<file path=xl/sharedStrings.xml><?xml version="1.0" encoding="utf-8"?>
<sst xmlns="http://schemas.openxmlformats.org/spreadsheetml/2006/main" count="41" uniqueCount="39">
  <si>
    <t>未払金のキャッシュフロー振替</t>
    <rPh sb="0" eb="3">
      <t>ミバライキン</t>
    </rPh>
    <rPh sb="12" eb="14">
      <t>フリカエ</t>
    </rPh>
    <phoneticPr fontId="3"/>
  </si>
  <si>
    <t>未払金の発生要因別内訳</t>
    <rPh sb="0" eb="3">
      <t>ミバライキン</t>
    </rPh>
    <rPh sb="4" eb="6">
      <t>ハッセイ</t>
    </rPh>
    <rPh sb="6" eb="8">
      <t>ヨウイン</t>
    </rPh>
    <rPh sb="8" eb="9">
      <t>ベツ</t>
    </rPh>
    <rPh sb="9" eb="11">
      <t>ウチワケ</t>
    </rPh>
    <phoneticPr fontId="3"/>
  </si>
  <si>
    <t>前期末残高</t>
    <rPh sb="0" eb="3">
      <t>ゼンキマツ</t>
    </rPh>
    <rPh sb="3" eb="5">
      <t>ザンダカ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</si>
  <si>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</si>
  <si>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増減額</t>
    <rPh sb="0" eb="3">
      <t>ゾウゲンガク</t>
    </rPh>
    <phoneticPr fontId="3"/>
  </si>
  <si>
    <t>長期前払費用の計上</t>
    <rPh sb="0" eb="2">
      <t>チョウキ</t>
    </rPh>
    <rPh sb="2" eb="6">
      <t>マエバライヒヨウ</t>
    </rPh>
    <rPh sb="7" eb="9">
      <t>ケイジョウ</t>
    </rPh>
    <phoneticPr fontId="3"/>
  </si>
  <si>
    <t>発生要因</t>
    <rPh sb="0" eb="2">
      <t>ハッセイ</t>
    </rPh>
    <rPh sb="2" eb="4">
      <t>ヨウイン</t>
    </rPh>
    <phoneticPr fontId="3"/>
  </si>
  <si>
    <t>有形固定資産の取得</t>
    <rPh sb="0" eb="2">
      <t>ユウケイ</t>
    </rPh>
    <rPh sb="2" eb="4">
      <t>コテイ</t>
    </rPh>
    <rPh sb="4" eb="6">
      <t>シサン</t>
    </rPh>
    <rPh sb="7" eb="9">
      <t>シュトク</t>
    </rPh>
    <phoneticPr fontId="3"/>
  </si>
  <si>
    <t>無形固定資産の取得</t>
    <rPh sb="0" eb="2">
      <t>ムケイ</t>
    </rPh>
    <rPh sb="2" eb="4">
      <t>コテイ</t>
    </rPh>
    <rPh sb="4" eb="6">
      <t>シサン</t>
    </rPh>
    <rPh sb="7" eb="9">
      <t>シュトク</t>
    </rPh>
    <phoneticPr fontId="3"/>
  </si>
  <si>
    <t>投資有価証券の取得</t>
    <rPh sb="0" eb="2">
      <t>トウシ</t>
    </rPh>
    <rPh sb="2" eb="4">
      <t>ユウカ</t>
    </rPh>
    <rPh sb="4" eb="6">
      <t>ショウケン</t>
    </rPh>
    <rPh sb="7" eb="9">
      <t>シュトク</t>
    </rPh>
    <phoneticPr fontId="3"/>
  </si>
  <si>
    <t>資産除去債務の履行</t>
    <rPh sb="0" eb="2">
      <t>シサン</t>
    </rPh>
    <rPh sb="2" eb="4">
      <t>ジョキョ</t>
    </rPh>
    <rPh sb="4" eb="6">
      <t>サイム</t>
    </rPh>
    <rPh sb="7" eb="9">
      <t>リコウ</t>
    </rPh>
    <phoneticPr fontId="3"/>
  </si>
  <si>
    <t>（差額）営業費用</t>
    <rPh sb="1" eb="3">
      <t>サガク</t>
    </rPh>
    <rPh sb="4" eb="6">
      <t>エイギョウ</t>
    </rPh>
    <rPh sb="6" eb="8">
      <t>ヒヨウ</t>
    </rPh>
    <phoneticPr fontId="3"/>
  </si>
  <si>
    <t>合　計</t>
    <rPh sb="0" eb="1">
      <t>ア</t>
    </rPh>
    <rPh sb="2" eb="3">
      <t>ケイ</t>
    </rPh>
    <phoneticPr fontId="3"/>
  </si>
  <si>
    <t>薄い黄色と緑のセルに、前期末と当期末の未払金の発生要因別内訳を入力してください。</t>
    <rPh sb="0" eb="1">
      <t>ウス</t>
    </rPh>
    <rPh sb="2" eb="4">
      <t>キイロ</t>
    </rPh>
    <rPh sb="5" eb="6">
      <t>ミドリ</t>
    </rPh>
    <rPh sb="11" eb="14">
      <t>ゼンキマツ</t>
    </rPh>
    <rPh sb="15" eb="17">
      <t>トウキ</t>
    </rPh>
    <rPh sb="17" eb="18">
      <t>マツ</t>
    </rPh>
    <rPh sb="19" eb="22">
      <t>ミバライキン</t>
    </rPh>
    <rPh sb="23" eb="25">
      <t>ハッセイ</t>
    </rPh>
    <rPh sb="25" eb="27">
      <t>ヨウイン</t>
    </rPh>
    <rPh sb="27" eb="28">
      <t>ベツ</t>
    </rPh>
    <rPh sb="28" eb="30">
      <t>ウチワケ</t>
    </rPh>
    <rPh sb="31" eb="33">
      <t>ニュウリョク</t>
    </rPh>
    <phoneticPr fontId="3"/>
  </si>
  <si>
    <t>（緑の前期末残高は決算前に入力しておきましょう）</t>
    <rPh sb="1" eb="2">
      <t>ミドリ</t>
    </rPh>
    <rPh sb="3" eb="6">
      <t>ゼンキマツ</t>
    </rPh>
    <rPh sb="6" eb="8">
      <t>ザンダカ</t>
    </rPh>
    <rPh sb="9" eb="11">
      <t>ケッサン</t>
    </rPh>
    <rPh sb="11" eb="12">
      <t>マエ</t>
    </rPh>
    <rPh sb="13" eb="15">
      <t>ニュウリョク</t>
    </rPh>
    <phoneticPr fontId="3"/>
  </si>
  <si>
    <t>①</t>
    <phoneticPr fontId="3"/>
  </si>
  <si>
    <t>②</t>
    <phoneticPr fontId="3"/>
  </si>
  <si>
    <t>③</t>
    <phoneticPr fontId="3"/>
  </si>
  <si>
    <t>⑤</t>
    <phoneticPr fontId="3"/>
  </si>
  <si>
    <t>X</t>
    <phoneticPr fontId="3"/>
  </si>
  <si>
    <t>B/S</t>
    <phoneticPr fontId="3"/>
  </si>
  <si>
    <t>未払金</t>
  </si>
  <si>
    <t>C/F</t>
    <phoneticPr fontId="3"/>
  </si>
  <si>
    <t>有形固定資産の取得支出</t>
    <rPh sb="0" eb="2">
      <t>ユウケイ</t>
    </rPh>
    <rPh sb="2" eb="4">
      <t>コテイ</t>
    </rPh>
    <rPh sb="4" eb="6">
      <t>シサン</t>
    </rPh>
    <rPh sb="7" eb="9">
      <t>シュトク</t>
    </rPh>
    <rPh sb="9" eb="11">
      <t>シシュツ</t>
    </rPh>
    <phoneticPr fontId="1"/>
  </si>
  <si>
    <t>無形固定資産の取得支出</t>
    <rPh sb="0" eb="2">
      <t>ムケイ</t>
    </rPh>
    <rPh sb="2" eb="4">
      <t>コテイ</t>
    </rPh>
    <rPh sb="4" eb="6">
      <t>シサン</t>
    </rPh>
    <rPh sb="7" eb="9">
      <t>シュトク</t>
    </rPh>
    <rPh sb="9" eb="11">
      <t>シシュツ</t>
    </rPh>
    <phoneticPr fontId="1"/>
  </si>
  <si>
    <t>未払金の増減（小計上）</t>
    <rPh sb="0" eb="1">
      <t>ミ</t>
    </rPh>
    <rPh sb="1" eb="2">
      <t>バライ</t>
    </rPh>
    <rPh sb="2" eb="3">
      <t>キン</t>
    </rPh>
    <rPh sb="4" eb="6">
      <t>ゾウゲン</t>
    </rPh>
    <rPh sb="7" eb="9">
      <t>ショウケイ</t>
    </rPh>
    <rPh sb="9" eb="10">
      <t>ウエ</t>
    </rPh>
    <phoneticPr fontId="1"/>
  </si>
  <si>
    <t>資産除去債務の履行支出</t>
    <rPh sb="0" eb="2">
      <t>シサン</t>
    </rPh>
    <rPh sb="2" eb="4">
      <t>ジョキョ</t>
    </rPh>
    <rPh sb="4" eb="6">
      <t>サイム</t>
    </rPh>
    <rPh sb="7" eb="9">
      <t>リコウ</t>
    </rPh>
    <rPh sb="9" eb="11">
      <t>シシュツ</t>
    </rPh>
    <phoneticPr fontId="1"/>
  </si>
  <si>
    <t>長期前払費用の計上支出</t>
    <rPh sb="0" eb="2">
      <t>チョウキ</t>
    </rPh>
    <rPh sb="2" eb="4">
      <t>マエバラ</t>
    </rPh>
    <rPh sb="4" eb="6">
      <t>ヒヨウ</t>
    </rPh>
    <rPh sb="7" eb="9">
      <t>ケイジョウ</t>
    </rPh>
    <rPh sb="9" eb="11">
      <t>シシュツ</t>
    </rPh>
    <phoneticPr fontId="1"/>
  </si>
  <si>
    <t>投資有価証券の取得支出</t>
    <rPh sb="0" eb="2">
      <t>トウシ</t>
    </rPh>
    <rPh sb="2" eb="4">
      <t>ユウカ</t>
    </rPh>
    <rPh sb="4" eb="6">
      <t>ショウケン</t>
    </rPh>
    <rPh sb="7" eb="9">
      <t>シュトク</t>
    </rPh>
    <rPh sb="9" eb="11">
      <t>シシュツ</t>
    </rPh>
    <phoneticPr fontId="1"/>
  </si>
  <si>
    <t>③</t>
    <phoneticPr fontId="3"/>
  </si>
  <si>
    <t>④</t>
    <phoneticPr fontId="3"/>
  </si>
  <si>
    <t>←計算チェック</t>
    <rPh sb="1" eb="3">
      <t>ケイサン</t>
    </rPh>
    <phoneticPr fontId="3"/>
  </si>
  <si>
    <t>X</t>
    <phoneticPr fontId="3"/>
  </si>
  <si>
    <t>②</t>
    <phoneticPr fontId="3"/>
  </si>
  <si>
    <t>④</t>
    <phoneticPr fontId="3"/>
  </si>
  <si>
    <t>Y420</t>
    <phoneticPr fontId="3"/>
  </si>
  <si>
    <t>to Y300</t>
    <phoneticPr fontId="3"/>
  </si>
  <si>
    <t>【C/Fへの影響】</t>
    <rPh sb="6" eb="8">
      <t>エイキョウ</t>
    </rPh>
    <phoneticPr fontId="3"/>
  </si>
  <si>
    <t>参考：CF仕訳</t>
    <rPh sb="0" eb="2">
      <t>サンコウ</t>
    </rPh>
    <rPh sb="5" eb="7">
      <t>シワケ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</si>
</sst>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#,##0;\△#,##0"/>
  </numFmts>
  <fonts count="5">
    <font>
      <sz val="11"/>
      <color theme="1"/>
      <name val="Yu Gothic"/>
      <family val="2"/>
      <scheme val="minor"/>
    </font>
    <font>
      <b/>
      <sz val="11"/>
      <color theme="3"/>
      <name val="ＭＳ Ｐゴシック"/>
      <family val="2"/>
      <charset val="128"/>
    </font>
    <font>
      <sz val="11"/>
      <color theme="1"/>
      <name val="Meiryo UI"/>
      <family val="3"/>
      <charset val="128"/>
    </font>
    <font>
      <sz val="6"/>
      <name val="Yu Gothic"/>
      <family val="3"/>
      <charset val="128"/>
      <scheme val="minor"/>
    </font>
    <font>
      <b/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178" fontId="4" fillId="0" borderId="0" xfId="0" applyNumberFormat="1" applyFont="1"/>
    <xf numFmtId="178" fontId="2" fillId="0" borderId="0" xfId="0" applyNumberFormat="1" applyFont="1"/>
    <xf numFmtId="178" fontId="2" fillId="0" borderId="0" xfId="0" applyNumberFormat="1" applyFont="1" applyAlignment="1">
      <alignment horizontal="right"/>
    </xf>
    <xf numFmtId="178" fontId="2" fillId="0" borderId="1" xfId="0" applyNumberFormat="1" applyFont="1" applyBorder="1" applyAlignment="1">
      <alignment horizontal="center"/>
    </xf>
    <xf numFmtId="178" fontId="2" fillId="0" borderId="3" xfId="0" applyNumberFormat="1" applyFont="1" applyBorder="1"/>
    <xf numFmtId="178" fontId="2" fillId="3" borderId="3" xfId="0" applyNumberFormat="1" applyFont="1" applyFill="1" applyBorder="1"/>
    <xf numFmtId="178" fontId="2" fillId="2" borderId="3" xfId="0" applyNumberFormat="1" applyFont="1" applyFill="1" applyBorder="1"/>
    <xf numFmtId="178" fontId="2" fillId="0" borderId="2" xfId="0" applyNumberFormat="1" applyFont="1" applyBorder="1"/>
    <xf numFmtId="178" fontId="2" fillId="3" borderId="2" xfId="0" applyNumberFormat="1" applyFont="1" applyFill="1" applyBorder="1"/>
    <xf numFmtId="178" fontId="2" fillId="2" borderId="2" xfId="0" applyNumberFormat="1" applyFont="1" applyFill="1" applyBorder="1"/>
    <xf numFmtId="178" fontId="2" fillId="2" borderId="4" xfId="0" applyNumberFormat="1" applyFont="1" applyFill="1" applyBorder="1"/>
    <xf numFmtId="178" fontId="2" fillId="3" borderId="4" xfId="0" applyNumberFormat="1" applyFont="1" applyFill="1" applyBorder="1"/>
    <xf numFmtId="178" fontId="2" fillId="0" borderId="4" xfId="0" applyNumberFormat="1" applyFont="1" applyBorder="1"/>
    <xf numFmtId="178" fontId="2" fillId="0" borderId="1" xfId="0" applyNumberFormat="1" applyFont="1" applyBorder="1"/>
    <xf numFmtId="178" fontId="2" fillId="3" borderId="1" xfId="0" applyNumberFormat="1" applyFont="1" applyFill="1" applyBorder="1"/>
    <xf numFmtId="178" fontId="2" fillId="2" borderId="1" xfId="0" applyNumberFormat="1" applyFont="1" applyFill="1" applyBorder="1"/>
    <xf numFmtId="178" fontId="2" fillId="0" borderId="5" xfId="0" applyNumberFormat="1" applyFont="1" applyBorder="1"/>
    <xf numFmtId="178" fontId="2" fillId="0" borderId="6" xfId="0" applyNumberFormat="1" applyFont="1" applyBorder="1"/>
    <xf numFmtId="178" fontId="2" fillId="0" borderId="7" xfId="0" applyNumberFormat="1" applyFont="1" applyBorder="1"/>
    <xf numFmtId="178" fontId="4" fillId="4" borderId="0" xfId="0" applyNumberFormat="1" applyFont="1" applyFill="1" applyAlignment="1">
      <alignment horizontal="center"/>
    </xf>
    <xf numFmtId="178" fontId="2" fillId="0" borderId="8" xfId="0" applyNumberFormat="1" applyFont="1" applyBorder="1"/>
    <xf numFmtId="178" fontId="2" fillId="0" borderId="0" xfId="0" applyNumberFormat="1" applyFont="1" applyBorder="1"/>
    <xf numFmtId="178" fontId="2" fillId="0" borderId="9" xfId="0" applyNumberFormat="1" applyFont="1" applyBorder="1"/>
    <xf numFmtId="178" fontId="2" fillId="4" borderId="0" xfId="0" applyNumberFormat="1" applyFont="1" applyFill="1"/>
    <xf numFmtId="178" fontId="2" fillId="0" borderId="10" xfId="0" applyNumberFormat="1" applyFont="1" applyBorder="1"/>
    <xf numFmtId="178" fontId="2" fillId="0" borderId="11" xfId="0" applyNumberFormat="1" applyFont="1" applyBorder="1"/>
    <xf numFmtId="178" fontId="2" fillId="0" borderId="12" xfId="0" applyNumberFormat="1" applyFont="1" applyBorder="1"/>
  </cellXfs>
  <cellStyles count="1">
    <cellStyle name="標準" xfId="0" builtinId="0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workbookViewId="0">
      <selection activeCell="D1" sqref="D1"/>
    </sheetView>
  </sheetViews>
  <sheetFormatPr defaultRowHeight="15.75"/>
  <cols>
    <col min="1" max="1" width="10.875" style="2" bestFit="1" customWidth="1"/>
    <col min="2" max="2" width="22.875" style="2" customWidth="1"/>
    <col min="3" max="5" width="15" style="2" customWidth="1"/>
    <col min="6" max="6" width="3.625" style="2" bestFit="1" customWidth="1"/>
    <col min="7" max="16384" width="9" style="2"/>
  </cols>
  <sheetData>
    <row r="1" spans="1:6" s="2" customFormat="1">
      <c r="A1" s="1" t="s">
        <v>0</v>
      </c>
      <c r="F1" s="3" t="s">
        <v>35</v>
      </c>
    </row>
    <row r="3" spans="1:6" s="2" customFormat="1">
      <c r="A3" s="2" t="s">
        <v>13</v>
      </c>
    </row>
    <row r="4" spans="1:6" s="2" customFormat="1">
      <c r="A4" s="2" t="s">
        <v>14</v>
      </c>
    </row>
    <row r="6" spans="1:6" s="2" customFormat="1">
      <c r="B6" s="1" t="s">
        <v>1</v>
      </c>
    </row>
    <row r="7" spans="1:6" s="2" customFormat="1">
      <c r="B7" s="4" t="s">
        <v>6</v>
      </c>
      <c r="C7" s="4" t="s">
        <v>2</v>
      </c>
      <c r="D7" s="4" t="s">
        <v>3</v>
      </c>
      <c r="E7" s="4" t="s">
        <v>4</v>
      </c>
    </row>
    <row r="8" spans="1:6" s="2" customFormat="1">
      <c r="B8" s="5" t="s">
        <v>7</v>
      </c>
      <c r="C8" s="6"/>
      <c r="D8" s="7"/>
      <c r="E8" s="5">
        <f>+D8-C8</f>
        <v>0</v>
      </c>
      <c r="F8" s="2" t="s">
        <v>15</v>
      </c>
    </row>
    <row r="9" spans="1:6" s="2" customFormat="1">
      <c r="B9" s="8" t="s">
        <v>8</v>
      </c>
      <c r="C9" s="9"/>
      <c r="D9" s="10"/>
      <c r="E9" s="8">
        <f t="shared" ref="E9:E17" si="0">+D9-C9</f>
        <v>0</v>
      </c>
      <c r="F9" s="2" t="s">
        <v>16</v>
      </c>
    </row>
    <row r="10" spans="1:6" s="2" customFormat="1">
      <c r="B10" s="8" t="s">
        <v>9</v>
      </c>
      <c r="C10" s="9"/>
      <c r="D10" s="10"/>
      <c r="E10" s="8">
        <f>+D10-C10</f>
        <v>0</v>
      </c>
      <c r="F10" s="2" t="s">
        <v>29</v>
      </c>
    </row>
    <row r="11" spans="1:6" s="2" customFormat="1">
      <c r="B11" s="8" t="s">
        <v>5</v>
      </c>
      <c r="C11" s="9"/>
      <c r="D11" s="10"/>
      <c r="E11" s="8">
        <f t="shared" si="0"/>
        <v>0</v>
      </c>
      <c r="F11" s="2" t="s">
        <v>30</v>
      </c>
    </row>
    <row r="12" spans="1:6" s="2" customFormat="1">
      <c r="B12" s="8" t="s">
        <v>10</v>
      </c>
      <c r="C12" s="9"/>
      <c r="D12" s="10"/>
      <c r="E12" s="8">
        <f t="shared" si="0"/>
        <v>0</v>
      </c>
      <c r="F12" s="2" t="s">
        <v>18</v>
      </c>
    </row>
    <row r="13" spans="1:6" s="2" customFormat="1">
      <c r="B13" s="10"/>
      <c r="C13" s="9"/>
      <c r="D13" s="10"/>
      <c r="E13" s="8">
        <f t="shared" si="0"/>
        <v>0</v>
      </c>
    </row>
    <row r="14" spans="1:6" s="2" customFormat="1">
      <c r="B14" s="10"/>
      <c r="C14" s="9"/>
      <c r="D14" s="10"/>
      <c r="E14" s="8">
        <f t="shared" si="0"/>
        <v>0</v>
      </c>
    </row>
    <row r="15" spans="1:6" s="2" customFormat="1">
      <c r="B15" s="11"/>
      <c r="C15" s="12"/>
      <c r="D15" s="11"/>
      <c r="E15" s="13">
        <f t="shared" si="0"/>
        <v>0</v>
      </c>
    </row>
    <row r="16" spans="1:6" s="2" customFormat="1">
      <c r="B16" s="14" t="s">
        <v>11</v>
      </c>
      <c r="C16" s="14">
        <f>+C17-SUM(C8:C15)</f>
        <v>0</v>
      </c>
      <c r="D16" s="14">
        <f>+D17-SUM(D8:D15)</f>
        <v>0</v>
      </c>
      <c r="E16" s="14">
        <f t="shared" si="0"/>
        <v>0</v>
      </c>
      <c r="F16" s="2" t="s">
        <v>19</v>
      </c>
    </row>
    <row r="17" spans="1:5" s="2" customFormat="1">
      <c r="B17" s="4" t="s">
        <v>12</v>
      </c>
      <c r="C17" s="15"/>
      <c r="D17" s="16"/>
      <c r="E17" s="14">
        <f t="shared" si="0"/>
        <v>0</v>
      </c>
    </row>
    <row r="19" spans="1:5" s="2" customFormat="1" ht="16.5" thickBot="1">
      <c r="A19" s="2" t="s">
        <v>37</v>
      </c>
      <c r="C19" s="3" t="s">
        <v>36</v>
      </c>
    </row>
    <row r="20" spans="1:5" s="2" customFormat="1">
      <c r="A20" s="17" t="s">
        <v>20</v>
      </c>
      <c r="B20" s="18"/>
      <c r="C20" s="19"/>
      <c r="E20" s="20" t="s">
        <v>38</v>
      </c>
    </row>
    <row r="21" spans="1:5" s="2" customFormat="1">
      <c r="A21" s="21">
        <v>20070</v>
      </c>
      <c r="B21" s="22" t="s">
        <v>21</v>
      </c>
      <c r="C21" s="23">
        <f>+E17</f>
        <v>0</v>
      </c>
      <c r="E21" s="24">
        <f>+C21</f>
        <v>0</v>
      </c>
    </row>
    <row r="22" spans="1:5" s="2" customFormat="1">
      <c r="A22" s="21"/>
      <c r="B22" s="22"/>
      <c r="C22" s="23"/>
      <c r="E22" s="24"/>
    </row>
    <row r="23" spans="1:5" s="2" customFormat="1">
      <c r="A23" s="21" t="s">
        <v>22</v>
      </c>
      <c r="B23" s="22"/>
      <c r="C23" s="23"/>
      <c r="E23" s="24"/>
    </row>
    <row r="24" spans="1:5" s="2" customFormat="1">
      <c r="A24" s="21">
        <v>1400070</v>
      </c>
      <c r="B24" s="22" t="s">
        <v>25</v>
      </c>
      <c r="C24" s="23">
        <f>+E16</f>
        <v>0</v>
      </c>
      <c r="D24" s="2" t="s">
        <v>32</v>
      </c>
      <c r="E24" s="24">
        <f>-C24</f>
        <v>0</v>
      </c>
    </row>
    <row r="25" spans="1:5" s="2" customFormat="1">
      <c r="A25" s="21">
        <v>2000030</v>
      </c>
      <c r="B25" s="22" t="s">
        <v>23</v>
      </c>
      <c r="C25" s="23">
        <f>+E8</f>
        <v>0</v>
      </c>
      <c r="D25" s="2" t="s">
        <v>15</v>
      </c>
      <c r="E25" s="24">
        <f t="shared" ref="E25:E29" si="1">-C25</f>
        <v>0</v>
      </c>
    </row>
    <row r="26" spans="1:5" s="2" customFormat="1">
      <c r="A26" s="21">
        <v>2000050</v>
      </c>
      <c r="B26" s="22" t="s">
        <v>24</v>
      </c>
      <c r="C26" s="23">
        <f t="shared" ref="C26:C29" si="2">+E9</f>
        <v>0</v>
      </c>
      <c r="D26" s="2" t="s">
        <v>33</v>
      </c>
      <c r="E26" s="24">
        <f t="shared" si="1"/>
        <v>0</v>
      </c>
    </row>
    <row r="27" spans="1:5" s="2" customFormat="1">
      <c r="A27" s="21">
        <v>2000080</v>
      </c>
      <c r="B27" s="22" t="s">
        <v>28</v>
      </c>
      <c r="C27" s="23">
        <f t="shared" si="2"/>
        <v>0</v>
      </c>
      <c r="D27" s="2" t="s">
        <v>17</v>
      </c>
      <c r="E27" s="24">
        <f t="shared" si="1"/>
        <v>0</v>
      </c>
    </row>
    <row r="28" spans="1:5" s="2" customFormat="1">
      <c r="A28" s="21">
        <v>2000100</v>
      </c>
      <c r="B28" s="22" t="s">
        <v>27</v>
      </c>
      <c r="C28" s="23">
        <f t="shared" si="2"/>
        <v>0</v>
      </c>
      <c r="D28" s="2" t="s">
        <v>34</v>
      </c>
      <c r="E28" s="24">
        <f t="shared" si="1"/>
        <v>0</v>
      </c>
    </row>
    <row r="29" spans="1:5" s="2" customFormat="1" ht="16.5" thickBot="1">
      <c r="A29" s="25">
        <v>2000200</v>
      </c>
      <c r="B29" s="26" t="s">
        <v>26</v>
      </c>
      <c r="C29" s="27">
        <f t="shared" si="2"/>
        <v>0</v>
      </c>
      <c r="D29" s="2" t="s">
        <v>18</v>
      </c>
      <c r="E29" s="24">
        <f t="shared" si="1"/>
        <v>0</v>
      </c>
    </row>
    <row r="30" spans="1:5" s="2" customFormat="1">
      <c r="C30" s="2">
        <f>+C21-SUM(C24:C29)</f>
        <v>0</v>
      </c>
      <c r="D30" s="2" t="s">
        <v>31</v>
      </c>
    </row>
  </sheetData>
  <phoneticPr fontId="3"/>
  <conditionalFormatting sqref="C30">
    <cfRule type="cellIs" dxfId="0" priority="1" operator="notEqual">
      <formula>0</formula>
    </cfRule>
  </conditionalFormatting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Y420 未払金のキャッシュフロー振替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2017-04-24T14:05:03Z</dcterms:modified>
</cp:coreProperties>
</file>